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1"/>
  <workbookPr filterPrivacy="1"/>
  <xr:revisionPtr revIDLastSave="0" documentId="13_ncr:1_{750D9976-D9CE-4357-A74D-821A8D3800E9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3" sheetId="2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2" l="1"/>
  <c r="F8" i="2"/>
  <c r="E4" i="2" l="1"/>
  <c r="E5" i="2"/>
  <c r="E6" i="2"/>
  <c r="E7" i="2"/>
  <c r="E8" i="2"/>
  <c r="J16" i="2" l="1"/>
  <c r="I16" i="2"/>
  <c r="H16" i="2"/>
  <c r="G16" i="2"/>
  <c r="J8" i="2"/>
  <c r="I8" i="2"/>
  <c r="H8" i="2"/>
  <c r="G8" i="2"/>
</calcChain>
</file>

<file path=xl/sharedStrings.xml><?xml version="1.0" encoding="utf-8"?>
<sst xmlns="http://schemas.openxmlformats.org/spreadsheetml/2006/main" count="44" uniqueCount="41">
  <si>
    <t>ПР</t>
  </si>
  <si>
    <t>Хлеб пшеничный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</si>
  <si>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</si>
  <si>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</si>
  <si>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</si>
  <si>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</si>
  <si>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</si>
  <si>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</si>
  <si>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</si>
  <si>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</si>
  <si>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</si>
  <si>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</si>
  <si>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</si>
  <si>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</si>
  <si>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</si>
  <si>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</si>
  <si>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</si>
  <si>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</si>
  <si>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</si>
  <si>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</si>
  <si>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</si>
  <si>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</si>
  <si>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</si>
  <si>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</si>
  <si>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</si>
  <si>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</si>
  <si>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МАОУ СОШ № 2</t>
  </si>
  <si>
    <t>Батон нарезной</t>
  </si>
  <si>
    <t>Хлеб ржаной</t>
  </si>
  <si>
    <t>Плов с мясом</t>
  </si>
  <si>
    <t>Чай с сахаром</t>
  </si>
  <si>
    <t>Печенье</t>
  </si>
  <si>
    <t>среда</t>
  </si>
  <si>
    <t>Горошек зелёный консервированный</t>
  </si>
  <si>
    <t>Суп  с мясными фрикадельками</t>
  </si>
  <si>
    <t>234/505</t>
  </si>
  <si>
    <t>Котлеты из минтая Фирменные с соусом красным основым</t>
  </si>
  <si>
    <t>Картофель отварной</t>
  </si>
  <si>
    <t>Компот из сухофруктов</t>
  </si>
  <si>
    <t>второй завтрак</t>
  </si>
  <si>
    <t>90/30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</si>
</sst>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3" fillId="0" borderId="1" xfId="0" applyFont="1" applyFill="1" applyBorder="1" applyAlignment="1">
      <alignment horizontal="center" wrapText="1"/>
    </xf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11" xfId="0" applyBorder="1"/>
    <xf numFmtId="0" fontId="0" fillId="3" borderId="12" xfId="0" applyFill="1" applyBorder="1" applyProtection="1">
      <protection locked="0"/>
    </xf>
    <xf numFmtId="0" fontId="0" fillId="0" borderId="13" xfId="0" applyBorder="1"/>
    <xf numFmtId="0" fontId="0" fillId="3" borderId="14" xfId="0" applyFill="1" applyBorder="1" applyProtection="1">
      <protection locked="0"/>
    </xf>
    <xf numFmtId="0" fontId="4" fillId="0" borderId="1" xfId="0" applyFont="1" applyBorder="1" applyAlignment="1">
      <alignment horizontal="center"/>
    </xf>
    <xf numFmtId="2" fontId="2" fillId="0" borderId="1" xfId="0" applyNumberFormat="1" applyFont="1" applyFill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top" wrapText="1" indent="2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/&#1076;&#1080;&#1089;&#1082;%20&#1076;/&#1088;&#1072;&#1073;&#1086;&#1095;&#1080;&#1081;&#1089;&#1090;&#1086;&#1083;%202021/&#1087;&#1080;&#1090;&#1072;&#1085;&#1080;&#1077;%202021/&#1084;&#1077;&#1085;&#1102;%20&#1072;&#1087;&#1088;&#1077;&#1083;&#1100;%20%20&#1085;&#1072;&#1095;&#1072;&#1083;&#1100;&#1085;&#1072;&#1103;%20&#1096;&#1082;&#1086;&#1083;&#1072;%208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 лист"/>
      <sheetName val="от 7-12лет измен 80"/>
      <sheetName val="от 7-12лет диет"/>
    </sheetNames>
    <sheetDataSet>
      <sheetData sheetId="0"/>
      <sheetData sheetId="1">
        <row r="161">
          <cell r="C161">
            <v>240</v>
          </cell>
        </row>
        <row r="162">
          <cell r="C162">
            <v>200</v>
          </cell>
        </row>
        <row r="163">
          <cell r="C163">
            <v>30</v>
          </cell>
        </row>
        <row r="164">
          <cell r="C164">
            <v>30</v>
          </cell>
        </row>
        <row r="165">
          <cell r="C165">
            <v>500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G25" sqref="G25"/>
    </sheetView>
  </sheetViews>
  <sheetFormatPr defaultRowHeight="14.4" x14ac:dyDescent="0.3"/>
  <cols>
    <col min="4" max="4" width="43.109375" customWidth="1"/>
  </cols>
  <sheetData>
    <row r="1" spans="1:10" x14ac:dyDescent="0.3">
      <c r="A1" t="s">
        <v>2</v>
      </c>
      <c r="B1" s="39" t="s">
        <v>26</v>
      </c>
      <c r="C1" s="40"/>
      <c r="D1" s="41"/>
      <c r="E1" t="s">
        <v>3</v>
      </c>
      <c r="F1" s="12"/>
      <c r="I1" t="s">
        <v>4</v>
      </c>
      <c r="J1" s="13" t="s">
        <v>32</v>
      </c>
    </row>
    <row r="2" spans="1:10" ht="15" thickBot="1" x14ac:dyDescent="0.35"/>
    <row r="3" spans="1:10" ht="15" thickBot="1" x14ac:dyDescent="0.35">
      <c r="A3" s="14" t="s">
        <v>5</v>
      </c>
      <c r="B3" s="15" t="s">
        <v>6</v>
      </c>
      <c r="C3" s="15" t="s">
        <v>7</v>
      </c>
      <c r="D3" s="15" t="s">
        <v>8</v>
      </c>
      <c r="E3" s="15" t="s">
        <v>9</v>
      </c>
      <c r="F3" s="15" t="s">
        <v>10</v>
      </c>
      <c r="G3" s="15" t="s">
        <v>11</v>
      </c>
      <c r="H3" s="15" t="s">
        <v>12</v>
      </c>
      <c r="I3" s="15" t="s">
        <v>13</v>
      </c>
      <c r="J3" s="16" t="s">
        <v>14</v>
      </c>
    </row>
    <row r="4" spans="1:10" ht="15.6" x14ac:dyDescent="0.3">
      <c r="A4" s="17" t="s">
        <v>15</v>
      </c>
      <c r="B4" s="18" t="s">
        <v>16</v>
      </c>
      <c r="C4" s="4">
        <v>265</v>
      </c>
      <c r="D4" s="2" t="s">
        <v>29</v>
      </c>
      <c r="E4" s="31">
        <f>'[1]от 7-12лет измен 80'!C161</f>
        <v>240</v>
      </c>
      <c r="F4" s="31">
        <v>45.1</v>
      </c>
      <c r="G4" s="27">
        <v>346</v>
      </c>
      <c r="H4" s="27">
        <v>14.7</v>
      </c>
      <c r="I4" s="27">
        <v>13</v>
      </c>
      <c r="J4" s="27">
        <v>40.700000000000003</v>
      </c>
    </row>
    <row r="5" spans="1:10" ht="15.6" x14ac:dyDescent="0.3">
      <c r="A5" s="19"/>
      <c r="B5" s="20" t="s">
        <v>17</v>
      </c>
      <c r="C5" s="29">
        <v>376</v>
      </c>
      <c r="D5" s="5" t="s">
        <v>30</v>
      </c>
      <c r="E5" s="6">
        <f>'[1]от 7-12лет измен 80'!C162</f>
        <v>200</v>
      </c>
      <c r="F5" s="6">
        <v>2.5299999999999998</v>
      </c>
      <c r="G5" s="6">
        <v>60</v>
      </c>
      <c r="H5" s="6">
        <v>0.2</v>
      </c>
      <c r="I5" s="6">
        <v>0.1</v>
      </c>
      <c r="J5" s="6">
        <v>15</v>
      </c>
    </row>
    <row r="6" spans="1:10" ht="15.6" x14ac:dyDescent="0.3">
      <c r="A6" s="19"/>
      <c r="B6" s="20" t="s">
        <v>18</v>
      </c>
      <c r="C6" s="4" t="s">
        <v>0</v>
      </c>
      <c r="D6" s="5" t="s">
        <v>27</v>
      </c>
      <c r="E6" s="6">
        <f>'[1]от 7-12лет измен 80'!C163</f>
        <v>30</v>
      </c>
      <c r="F6" s="6">
        <v>1.74</v>
      </c>
      <c r="G6" s="6">
        <v>69</v>
      </c>
      <c r="H6" s="6">
        <v>1.95</v>
      </c>
      <c r="I6" s="6">
        <v>0.6</v>
      </c>
      <c r="J6" s="6">
        <v>13.8</v>
      </c>
    </row>
    <row r="7" spans="1:10" ht="15.6" x14ac:dyDescent="0.3">
      <c r="A7" s="19"/>
      <c r="C7" s="4" t="s">
        <v>0</v>
      </c>
      <c r="D7" s="2" t="s">
        <v>31</v>
      </c>
      <c r="E7" s="26">
        <f>'[1]от 7-12лет измен 80'!C164</f>
        <v>30</v>
      </c>
      <c r="F7" s="26">
        <v>4.63</v>
      </c>
      <c r="G7" s="28">
        <v>106.5</v>
      </c>
      <c r="H7" s="3">
        <v>2.4</v>
      </c>
      <c r="I7" s="3">
        <v>3.3</v>
      </c>
      <c r="J7" s="26">
        <v>16.8</v>
      </c>
    </row>
    <row r="8" spans="1:10" ht="16.2" thickBot="1" x14ac:dyDescent="0.35">
      <c r="A8" s="22" t="s">
        <v>39</v>
      </c>
      <c r="B8" s="21"/>
      <c r="C8" s="37"/>
      <c r="D8" s="1"/>
      <c r="E8" s="32">
        <f>'[1]от 7-12лет измен 80'!C165</f>
        <v>500</v>
      </c>
      <c r="F8" s="32">
        <f>SUM(F4:F7)</f>
        <v>54.000000000000007</v>
      </c>
      <c r="G8" s="7">
        <f>SUM(G3:G7)</f>
        <v>581.5</v>
      </c>
      <c r="H8" s="7">
        <f>SUM(H3:H7)</f>
        <v>19.249999999999996</v>
      </c>
      <c r="I8" s="7">
        <f>SUM(I3:I7)</f>
        <v>17</v>
      </c>
      <c r="J8" s="7">
        <f>SUM(J3:J7)</f>
        <v>86.3</v>
      </c>
    </row>
    <row r="9" spans="1:10" ht="15.6" x14ac:dyDescent="0.3">
      <c r="A9" s="19" t="s">
        <v>19</v>
      </c>
      <c r="B9" s="24" t="s">
        <v>20</v>
      </c>
      <c r="C9" s="8">
        <v>131</v>
      </c>
      <c r="D9" s="30" t="s">
        <v>33</v>
      </c>
      <c r="E9" s="3">
        <v>60</v>
      </c>
      <c r="F9" s="3">
        <v>6.12</v>
      </c>
      <c r="G9" s="9">
        <v>43.8</v>
      </c>
      <c r="H9" s="9">
        <v>1.8</v>
      </c>
      <c r="I9" s="9">
        <v>0.1</v>
      </c>
      <c r="J9" s="9">
        <v>7.7</v>
      </c>
    </row>
    <row r="10" spans="1:10" ht="15.6" x14ac:dyDescent="0.3">
      <c r="A10" s="19"/>
      <c r="B10" s="20" t="s">
        <v>21</v>
      </c>
      <c r="C10" s="1">
        <v>104</v>
      </c>
      <c r="D10" s="33" t="s">
        <v>34</v>
      </c>
      <c r="E10" s="3">
        <v>200</v>
      </c>
      <c r="F10" s="3">
        <v>10.27</v>
      </c>
      <c r="G10" s="36">
        <v>121.8</v>
      </c>
      <c r="H10" s="36">
        <v>7.08</v>
      </c>
      <c r="I10" s="36">
        <v>4.1399999999999997</v>
      </c>
      <c r="J10" s="36">
        <v>13.85</v>
      </c>
    </row>
    <row r="11" spans="1:10" ht="31.2" x14ac:dyDescent="0.3">
      <c r="A11" s="19"/>
      <c r="B11" s="20" t="s">
        <v>22</v>
      </c>
      <c r="C11" s="4" t="s">
        <v>35</v>
      </c>
      <c r="D11" s="34" t="s">
        <v>36</v>
      </c>
      <c r="E11" s="35" t="s">
        <v>40</v>
      </c>
      <c r="F11" s="35">
        <v>20.37</v>
      </c>
      <c r="G11" s="9">
        <v>207</v>
      </c>
      <c r="H11" s="9">
        <v>10.8</v>
      </c>
      <c r="I11" s="9">
        <v>12.9</v>
      </c>
      <c r="J11" s="9">
        <v>13.7</v>
      </c>
    </row>
    <row r="12" spans="1:10" ht="15.6" x14ac:dyDescent="0.3">
      <c r="A12" s="19"/>
      <c r="B12" s="20" t="s">
        <v>23</v>
      </c>
      <c r="C12" s="4">
        <v>125</v>
      </c>
      <c r="D12" s="10" t="s">
        <v>37</v>
      </c>
      <c r="E12" s="3">
        <v>150</v>
      </c>
      <c r="F12" s="3">
        <v>11.42</v>
      </c>
      <c r="G12" s="3">
        <v>145</v>
      </c>
      <c r="H12" s="3">
        <v>2.9</v>
      </c>
      <c r="I12" s="3">
        <v>4.7</v>
      </c>
      <c r="J12" s="3">
        <v>33.6</v>
      </c>
    </row>
    <row r="13" spans="1:10" ht="15.6" x14ac:dyDescent="0.3">
      <c r="A13" s="19"/>
      <c r="B13" s="20" t="s">
        <v>24</v>
      </c>
      <c r="C13" s="4">
        <v>349</v>
      </c>
      <c r="D13" s="10" t="s">
        <v>38</v>
      </c>
      <c r="E13" s="6">
        <v>200</v>
      </c>
      <c r="F13" s="6">
        <v>3.46</v>
      </c>
      <c r="G13" s="11">
        <v>131</v>
      </c>
      <c r="H13" s="11">
        <v>0.6</v>
      </c>
      <c r="I13" s="11">
        <v>0.1</v>
      </c>
      <c r="J13" s="11">
        <v>31.7</v>
      </c>
    </row>
    <row r="14" spans="1:10" ht="15.6" x14ac:dyDescent="0.3">
      <c r="A14" s="19"/>
      <c r="B14" s="20" t="s">
        <v>25</v>
      </c>
      <c r="C14" s="4" t="s">
        <v>0</v>
      </c>
      <c r="D14" s="10" t="s">
        <v>1</v>
      </c>
      <c r="E14" s="6">
        <v>30</v>
      </c>
      <c r="F14" s="6">
        <v>1.21</v>
      </c>
      <c r="G14" s="11">
        <v>66</v>
      </c>
      <c r="H14" s="11">
        <v>2.4</v>
      </c>
      <c r="I14" s="11">
        <v>0.5</v>
      </c>
      <c r="J14" s="11">
        <v>12</v>
      </c>
    </row>
    <row r="15" spans="1:10" ht="15.6" x14ac:dyDescent="0.3">
      <c r="A15" s="19"/>
      <c r="B15" s="20"/>
      <c r="C15" s="4" t="s">
        <v>0</v>
      </c>
      <c r="D15" s="10" t="s">
        <v>28</v>
      </c>
      <c r="E15" s="6">
        <v>30</v>
      </c>
      <c r="F15" s="6">
        <v>1.1499999999999999</v>
      </c>
      <c r="G15" s="11">
        <v>82.2</v>
      </c>
      <c r="H15" s="11">
        <v>3.2</v>
      </c>
      <c r="I15" s="11">
        <v>1.4</v>
      </c>
      <c r="J15" s="11">
        <v>13.1</v>
      </c>
    </row>
    <row r="16" spans="1:10" ht="16.2" thickBot="1" x14ac:dyDescent="0.35">
      <c r="A16" s="22"/>
      <c r="B16" s="25"/>
      <c r="C16" s="37"/>
      <c r="D16" s="38"/>
      <c r="E16" s="7">
        <v>790</v>
      </c>
      <c r="F16" s="7">
        <f>SUM(F9:F15)</f>
        <v>54.000000000000007</v>
      </c>
      <c r="G16" s="7">
        <f>SUM(G9:G15)</f>
        <v>796.80000000000007</v>
      </c>
      <c r="H16" s="7">
        <f>SUM(H9:H15)</f>
        <v>28.779999999999998</v>
      </c>
      <c r="I16" s="7">
        <f>SUM(I9:I15)</f>
        <v>23.84</v>
      </c>
      <c r="J16" s="7">
        <f>SUM(J9:J15)</f>
        <v>125.64999999999999</v>
      </c>
    </row>
    <row r="17" spans="2:2" ht="15" thickBot="1" x14ac:dyDescent="0.35">
      <c r="B17" s="2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2022-09-22T10:05:07Z</dcterms:modified>
</cp:coreProperties>
</file>